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24\Desktop\"/>
    </mc:Choice>
  </mc:AlternateContent>
  <xr:revisionPtr revIDLastSave="0" documentId="8_{8B19C402-6499-4ADE-9116-6D13C0678EF4}" xr6:coauthVersionLast="47" xr6:coauthVersionMax="47" xr10:uidLastSave="{00000000-0000-0000-0000-000000000000}"/>
  <bookViews>
    <workbookView xWindow="-120" yWindow="-120" windowWidth="29040" windowHeight="15720" activeTab="1" xr2:uid="{673574C8-D8D6-489E-B4AA-DC2824AAE22D}"/>
  </bookViews>
  <sheets>
    <sheet name="Nov'24" sheetId="1" r:id="rId1"/>
    <sheet name="Oct'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4" i="1"/>
</calcChain>
</file>

<file path=xl/sharedStrings.xml><?xml version="1.0" encoding="utf-8"?>
<sst xmlns="http://schemas.openxmlformats.org/spreadsheetml/2006/main" count="108" uniqueCount="55">
  <si>
    <t>Andhra Pradesh</t>
  </si>
  <si>
    <t>Andhra Pradesh, Karnataka &amp; Tamil Nadu</t>
  </si>
  <si>
    <t>Assam</t>
  </si>
  <si>
    <t>Bihar</t>
  </si>
  <si>
    <t>Bihar &amp; Jharkhand</t>
  </si>
  <si>
    <t>Bihar &amp; Uttar Pradesh</t>
  </si>
  <si>
    <t>Chandigarh (UT), Haryana, Punjab &amp; Himachal Pradesh</t>
  </si>
  <si>
    <t>Chhattisgarh</t>
  </si>
  <si>
    <t>Dadra &amp; Nagar Haveli (UT)</t>
  </si>
  <si>
    <t>DAMAN &amp; DIU (UT)</t>
  </si>
  <si>
    <t>Daman and Diu &amp; Gujarat</t>
  </si>
  <si>
    <t>Delhi</t>
  </si>
  <si>
    <t>Goa</t>
  </si>
  <si>
    <t>Gujarat</t>
  </si>
  <si>
    <t>Haryana</t>
  </si>
  <si>
    <t>Haryana &amp; Himachal Pradesh</t>
  </si>
  <si>
    <t>Haryana &amp; Punjab</t>
  </si>
  <si>
    <t>Himachal Pradesh</t>
  </si>
  <si>
    <t>Jharkhand</t>
  </si>
  <si>
    <t>Karnataka</t>
  </si>
  <si>
    <t>Kerala</t>
  </si>
  <si>
    <t>Kerala &amp; Puducherry</t>
  </si>
  <si>
    <t>Madhya Pradesh</t>
  </si>
  <si>
    <t>Madhya Pradesh and Chhattisgrah</t>
  </si>
  <si>
    <t>Madhya Pradesh and Rajasthan</t>
  </si>
  <si>
    <t>Madhya Pradesh and Uttar Pradesh</t>
  </si>
  <si>
    <t>Maharashtra</t>
  </si>
  <si>
    <t>Maharashtra &amp; Gujarat</t>
  </si>
  <si>
    <t>Maharashtra and Madhya Pradesh</t>
  </si>
  <si>
    <t>Odisha</t>
  </si>
  <si>
    <t>Puducherry</t>
  </si>
  <si>
    <t>Puducherry &amp; Tamil Nadu</t>
  </si>
  <si>
    <t>Punjab</t>
  </si>
  <si>
    <t>Punjab &amp; Rajasthan</t>
  </si>
  <si>
    <t>Rajasthan</t>
  </si>
  <si>
    <t>Tamil Nadu</t>
  </si>
  <si>
    <t>Telangana</t>
  </si>
  <si>
    <t>Telangana and Karnataka</t>
  </si>
  <si>
    <t>Tripura</t>
  </si>
  <si>
    <t>Uttar Pradesh</t>
  </si>
  <si>
    <t>Uttar Pradesh &amp; Rajasthan</t>
  </si>
  <si>
    <t>Uttar Pradesh and Uttrakhand</t>
  </si>
  <si>
    <t>Uttarakhand</t>
  </si>
  <si>
    <t>West Bengal</t>
  </si>
  <si>
    <t>Grand Total</t>
  </si>
  <si>
    <t>UT of Jammu and Kashmir</t>
  </si>
  <si>
    <t>State/Union Territory</t>
  </si>
  <si>
    <t xml:space="preserve">CNG </t>
  </si>
  <si>
    <t xml:space="preserve">Domectic
 (PNG) </t>
  </si>
  <si>
    <t xml:space="preserve"> Commercial 
(PNG)</t>
  </si>
  <si>
    <t xml:space="preserve"> Industrial 
(PNG)</t>
  </si>
  <si>
    <t xml:space="preserve">Total   
</t>
  </si>
  <si>
    <t>State-wise CGD Sale Profile for October 2024* (in MMSCM)</t>
  </si>
  <si>
    <t xml:space="preserve">*Provsional nos. based on the information submitted by CGD entities - subject to revisions,  if any. Data may not match with Sectotal Data CGD Sector reported elsewhere on the  PPAC website.  </t>
  </si>
  <si>
    <t>State-wise CGD Sale Profile for November 2024* (in MMSCM)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</si>
</sst>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0"/>
      <name val="Arial"/>
      <family val="2"/>
    </font>
    <font>
      <b/>
      <sz val="1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1" fillId="3" borderId="1" xfId="0" applyFont="1" applyFill="1" applyBorder="1"/>
    <xf numFmtId="164" fontId="2" fillId="3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Normal 101" xfId="1" xr:uid="{162E3794-7F63-491D-A541-71365D6EA6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17C1-96CF-40F5-91B0-15A895892FEE}">
  <dimension ref="B2:G5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7" sqref="D57"/>
    </sheetView>
  </sheetViews>
  <sheetFormatPr defaultRowHeight="15" x14ac:dyDescent="0.25"/>
  <cols>
    <col min="1" max="1" width="3.7109375" customWidth="1"/>
    <col min="2" max="2" width="43.85546875" customWidth="1"/>
    <col min="3" max="3" width="20.85546875" customWidth="1"/>
    <col min="4" max="4" width="19" customWidth="1"/>
    <col min="5" max="6" width="19.5703125" customWidth="1"/>
    <col min="7" max="7" width="17.5703125" customWidth="1"/>
    <col min="8" max="8" width="24.140625" customWidth="1"/>
  </cols>
  <sheetData>
    <row r="2" spans="2:7" ht="21" x14ac:dyDescent="0.25">
      <c r="B2" s="9" t="s">
        <v>54</v>
      </c>
      <c r="C2" s="10"/>
      <c r="D2" s="10"/>
      <c r="E2" s="10"/>
      <c r="F2" s="10"/>
      <c r="G2" s="11"/>
    </row>
    <row r="3" spans="2:7" ht="30" x14ac:dyDescent="0.25">
      <c r="B3" s="12" t="s">
        <v>46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2:7" x14ac:dyDescent="0.25">
      <c r="B4" s="4" t="s">
        <v>0</v>
      </c>
      <c r="C4" s="3">
        <v>5.8095790000000003</v>
      </c>
      <c r="D4" s="3">
        <v>1.1134790000000001</v>
      </c>
      <c r="E4" s="3">
        <v>0.268233</v>
      </c>
      <c r="F4" s="3">
        <v>2.5026520000000003</v>
      </c>
      <c r="G4" s="3">
        <f>SUM(C4:F4)</f>
        <v>9.6939430000000009</v>
      </c>
    </row>
    <row r="5" spans="2:7" x14ac:dyDescent="0.25">
      <c r="B5" s="4" t="s">
        <v>1</v>
      </c>
      <c r="C5" s="3">
        <v>1.409076</v>
      </c>
      <c r="D5" s="3">
        <v>4.4000999999999998E-2</v>
      </c>
      <c r="E5" s="3">
        <v>1.6881E-2</v>
      </c>
      <c r="F5" s="3">
        <v>3.4365830000000002</v>
      </c>
      <c r="G5" s="3">
        <f t="shared" ref="G5:G49" si="0">SUM(C5:F5)</f>
        <v>4.9065409999999998</v>
      </c>
    </row>
    <row r="6" spans="2:7" x14ac:dyDescent="0.25">
      <c r="B6" s="4" t="s">
        <v>2</v>
      </c>
      <c r="C6" s="3">
        <v>0.36865899999999996</v>
      </c>
      <c r="D6" s="3">
        <v>1.005941</v>
      </c>
      <c r="E6" s="3">
        <v>0.57535999999999998</v>
      </c>
      <c r="F6" s="3">
        <v>23.241025</v>
      </c>
      <c r="G6" s="3">
        <f t="shared" si="0"/>
        <v>25.190985000000001</v>
      </c>
    </row>
    <row r="7" spans="2:7" x14ac:dyDescent="0.25">
      <c r="B7" s="4" t="s">
        <v>3</v>
      </c>
      <c r="C7" s="3">
        <v>11.965564000000001</v>
      </c>
      <c r="D7" s="3">
        <v>0.53405899999999995</v>
      </c>
      <c r="E7" s="3">
        <v>8.349899999999999E-2</v>
      </c>
      <c r="F7" s="3">
        <v>0.23659000000000002</v>
      </c>
      <c r="G7" s="3">
        <f t="shared" si="0"/>
        <v>12.819711999999999</v>
      </c>
    </row>
    <row r="8" spans="2:7" x14ac:dyDescent="0.25">
      <c r="B8" s="4" t="s">
        <v>4</v>
      </c>
      <c r="C8" s="3">
        <v>0.29353799999999997</v>
      </c>
      <c r="D8" s="3">
        <v>2.4043999999999999E-2</v>
      </c>
      <c r="E8" s="3">
        <v>2.7950000000000002E-3</v>
      </c>
      <c r="F8" s="3">
        <v>0</v>
      </c>
      <c r="G8" s="3">
        <f t="shared" si="0"/>
        <v>0.32037699999999997</v>
      </c>
    </row>
    <row r="9" spans="2:7" x14ac:dyDescent="0.25">
      <c r="B9" s="4" t="s">
        <v>5</v>
      </c>
      <c r="C9" s="3">
        <v>0.64677399999999996</v>
      </c>
      <c r="D9" s="3">
        <v>0</v>
      </c>
      <c r="E9" s="3">
        <v>0</v>
      </c>
      <c r="F9" s="3">
        <v>0</v>
      </c>
      <c r="G9" s="3">
        <f t="shared" si="0"/>
        <v>0.64677399999999996</v>
      </c>
    </row>
    <row r="10" spans="2:7" ht="30" x14ac:dyDescent="0.25">
      <c r="B10" s="4" t="s">
        <v>6</v>
      </c>
      <c r="C10" s="3">
        <v>4.5548130000000002</v>
      </c>
      <c r="D10" s="3">
        <v>0.32995799999999997</v>
      </c>
      <c r="E10" s="3">
        <v>0.2198</v>
      </c>
      <c r="F10" s="3">
        <v>1.0566739999999999</v>
      </c>
      <c r="G10" s="3">
        <f t="shared" si="0"/>
        <v>6.161245000000001</v>
      </c>
    </row>
    <row r="11" spans="2:7" x14ac:dyDescent="0.25">
      <c r="B11" s="4" t="s">
        <v>7</v>
      </c>
      <c r="C11" s="3">
        <v>5.5275999999999999E-2</v>
      </c>
      <c r="D11" s="3">
        <v>0</v>
      </c>
      <c r="E11" s="3">
        <v>0</v>
      </c>
      <c r="F11" s="3">
        <v>0</v>
      </c>
      <c r="G11" s="3">
        <f t="shared" si="0"/>
        <v>5.5275999999999999E-2</v>
      </c>
    </row>
    <row r="12" spans="2:7" x14ac:dyDescent="0.25">
      <c r="B12" s="4" t="s">
        <v>8</v>
      </c>
      <c r="C12" s="3">
        <v>0.60442399999999996</v>
      </c>
      <c r="D12" s="3">
        <v>9.8449999999999996E-2</v>
      </c>
      <c r="E12" s="3">
        <v>3.1117000000000002E-2</v>
      </c>
      <c r="F12" s="3">
        <v>3.7049979999999998</v>
      </c>
      <c r="G12" s="3">
        <f t="shared" si="0"/>
        <v>4.4389889999999994</v>
      </c>
    </row>
    <row r="13" spans="2:7" x14ac:dyDescent="0.25">
      <c r="B13" s="4" t="s">
        <v>9</v>
      </c>
      <c r="C13" s="3">
        <v>0.365234</v>
      </c>
      <c r="D13" s="3">
        <v>4.6508000000000001E-2</v>
      </c>
      <c r="E13" s="3">
        <v>5.7068000000000001E-2</v>
      </c>
      <c r="F13" s="3">
        <v>0.69964199999999999</v>
      </c>
      <c r="G13" s="3">
        <f t="shared" si="0"/>
        <v>1.168452</v>
      </c>
    </row>
    <row r="14" spans="2:7" x14ac:dyDescent="0.25">
      <c r="B14" s="4" t="s">
        <v>10</v>
      </c>
      <c r="C14" s="3">
        <v>1.3872549999999999</v>
      </c>
      <c r="D14" s="3">
        <v>0.130275</v>
      </c>
      <c r="E14" s="3">
        <v>2.4809999999999999E-2</v>
      </c>
      <c r="F14" s="3">
        <v>0</v>
      </c>
      <c r="G14" s="3">
        <f t="shared" si="0"/>
        <v>1.5423399999999998</v>
      </c>
    </row>
    <row r="15" spans="2:7" x14ac:dyDescent="0.25">
      <c r="B15" s="4" t="s">
        <v>11</v>
      </c>
      <c r="C15" s="3">
        <v>132.95251200000001</v>
      </c>
      <c r="D15" s="3">
        <v>13.270371000000001</v>
      </c>
      <c r="E15" s="3">
        <v>5.4203200000000002</v>
      </c>
      <c r="F15" s="3">
        <v>4.8683540000000001</v>
      </c>
      <c r="G15" s="3">
        <f t="shared" si="0"/>
        <v>156.51155700000004</v>
      </c>
    </row>
    <row r="16" spans="2:7" x14ac:dyDescent="0.25">
      <c r="B16" s="4" t="s">
        <v>12</v>
      </c>
      <c r="C16" s="3">
        <v>0.74257799999999996</v>
      </c>
      <c r="D16" s="3">
        <v>8.7832999999999994E-2</v>
      </c>
      <c r="E16" s="3">
        <v>3.5249000000000003E-2</v>
      </c>
      <c r="F16" s="3">
        <v>2.1910850000000002</v>
      </c>
      <c r="G16" s="3">
        <f t="shared" si="0"/>
        <v>3.0567450000000003</v>
      </c>
    </row>
    <row r="17" spans="2:7" x14ac:dyDescent="0.25">
      <c r="B17" s="4" t="s">
        <v>13</v>
      </c>
      <c r="C17" s="3">
        <v>155.38633399999998</v>
      </c>
      <c r="D17" s="3">
        <v>34.135222000000006</v>
      </c>
      <c r="E17" s="3">
        <v>6.5360590000000007</v>
      </c>
      <c r="F17" s="3">
        <v>172.70930100000007</v>
      </c>
      <c r="G17" s="3">
        <f t="shared" si="0"/>
        <v>368.76691600000004</v>
      </c>
    </row>
    <row r="18" spans="2:7" x14ac:dyDescent="0.25">
      <c r="B18" s="4" t="s">
        <v>14</v>
      </c>
      <c r="C18" s="3">
        <v>68.37764</v>
      </c>
      <c r="D18" s="3">
        <v>2.7685179999999994</v>
      </c>
      <c r="E18" s="3">
        <v>1.4975840000000002</v>
      </c>
      <c r="F18" s="3">
        <v>28.727216000000002</v>
      </c>
      <c r="G18" s="3">
        <f t="shared" si="0"/>
        <v>101.370958</v>
      </c>
    </row>
    <row r="19" spans="2:7" x14ac:dyDescent="0.25">
      <c r="B19" s="4" t="s">
        <v>15</v>
      </c>
      <c r="C19" s="3">
        <v>0.21276999999999999</v>
      </c>
      <c r="D19" s="3">
        <v>5.5999999999999995E-4</v>
      </c>
      <c r="E19" s="3">
        <v>0</v>
      </c>
      <c r="F19" s="3">
        <v>0</v>
      </c>
      <c r="G19" s="3">
        <f t="shared" si="0"/>
        <v>0.21332999999999999</v>
      </c>
    </row>
    <row r="20" spans="2:7" x14ac:dyDescent="0.25">
      <c r="B20" s="4" t="s">
        <v>16</v>
      </c>
      <c r="C20" s="3">
        <v>1.0602279999999999</v>
      </c>
      <c r="D20" s="3">
        <v>2.4861999999999999E-2</v>
      </c>
      <c r="E20" s="3">
        <v>0</v>
      </c>
      <c r="F20" s="3">
        <v>0</v>
      </c>
      <c r="G20" s="3">
        <f t="shared" si="0"/>
        <v>1.0850899999999999</v>
      </c>
    </row>
    <row r="21" spans="2:7" x14ac:dyDescent="0.25">
      <c r="B21" s="4" t="s">
        <v>17</v>
      </c>
      <c r="C21" s="3">
        <v>0.21207000000000001</v>
      </c>
      <c r="D21" s="3">
        <v>6.3815999999999998E-2</v>
      </c>
      <c r="E21" s="3">
        <v>5.4448999999999997E-2</v>
      </c>
      <c r="F21" s="3">
        <v>3.3561000000000001E-2</v>
      </c>
      <c r="G21" s="3">
        <f t="shared" si="0"/>
        <v>0.36389600000000005</v>
      </c>
    </row>
    <row r="22" spans="2:7" x14ac:dyDescent="0.25">
      <c r="B22" s="4" t="s">
        <v>18</v>
      </c>
      <c r="C22" s="3">
        <v>2.7152949999999998</v>
      </c>
      <c r="D22" s="3">
        <v>0.16691</v>
      </c>
      <c r="E22" s="3">
        <v>5.4621000000000003E-2</v>
      </c>
      <c r="F22" s="3">
        <v>0.223581</v>
      </c>
      <c r="G22" s="3">
        <f t="shared" si="0"/>
        <v>3.1604069999999997</v>
      </c>
    </row>
    <row r="23" spans="2:7" x14ac:dyDescent="0.25">
      <c r="B23" s="4" t="s">
        <v>19</v>
      </c>
      <c r="C23" s="3">
        <v>23.501386</v>
      </c>
      <c r="D23" s="3">
        <v>1.86669</v>
      </c>
      <c r="E23" s="3">
        <v>0.83927799999999986</v>
      </c>
      <c r="F23" s="3">
        <v>12.359894000000001</v>
      </c>
      <c r="G23" s="3">
        <f t="shared" si="0"/>
        <v>38.567247999999999</v>
      </c>
    </row>
    <row r="24" spans="2:7" x14ac:dyDescent="0.25">
      <c r="B24" s="4" t="s">
        <v>20</v>
      </c>
      <c r="C24" s="3">
        <v>7.1968250000000005</v>
      </c>
      <c r="D24" s="3">
        <v>0.32841399999999998</v>
      </c>
      <c r="E24" s="3">
        <v>0.104714</v>
      </c>
      <c r="F24" s="3">
        <v>1.093129</v>
      </c>
      <c r="G24" s="3">
        <f t="shared" si="0"/>
        <v>8.7230820000000016</v>
      </c>
    </row>
    <row r="25" spans="2:7" x14ac:dyDescent="0.25">
      <c r="B25" s="4" t="s">
        <v>21</v>
      </c>
      <c r="C25" s="3">
        <v>0.73856900000000003</v>
      </c>
      <c r="D25" s="3">
        <v>2.7764E-2</v>
      </c>
      <c r="E25" s="3">
        <v>0</v>
      </c>
      <c r="F25" s="3">
        <v>0</v>
      </c>
      <c r="G25" s="3">
        <f t="shared" si="0"/>
        <v>0.76633300000000004</v>
      </c>
    </row>
    <row r="26" spans="2:7" x14ac:dyDescent="0.25">
      <c r="B26" s="4" t="s">
        <v>22</v>
      </c>
      <c r="C26" s="3">
        <v>15.645115999999998</v>
      </c>
      <c r="D26" s="3">
        <v>1.938091</v>
      </c>
      <c r="E26" s="3">
        <v>0.47340400000000005</v>
      </c>
      <c r="F26" s="3">
        <v>6.10825</v>
      </c>
      <c r="G26" s="3">
        <f t="shared" si="0"/>
        <v>24.164860999999995</v>
      </c>
    </row>
    <row r="27" spans="2:7" x14ac:dyDescent="0.25">
      <c r="B27" s="4" t="s">
        <v>23</v>
      </c>
      <c r="C27" s="3">
        <v>2.3470000000000001E-2</v>
      </c>
      <c r="D27" s="3">
        <v>0</v>
      </c>
      <c r="E27" s="3">
        <v>0</v>
      </c>
      <c r="F27" s="3">
        <v>0</v>
      </c>
      <c r="G27" s="3">
        <f t="shared" si="0"/>
        <v>2.3470000000000001E-2</v>
      </c>
    </row>
    <row r="28" spans="2:7" x14ac:dyDescent="0.25">
      <c r="B28" s="4" t="s">
        <v>24</v>
      </c>
      <c r="C28" s="3">
        <v>1.5773610000000002</v>
      </c>
      <c r="D28" s="3">
        <v>1.0988E-2</v>
      </c>
      <c r="E28" s="3">
        <v>0</v>
      </c>
      <c r="F28" s="3">
        <v>0</v>
      </c>
      <c r="G28" s="3">
        <f t="shared" si="0"/>
        <v>1.5883490000000002</v>
      </c>
    </row>
    <row r="29" spans="2:7" x14ac:dyDescent="0.25">
      <c r="B29" s="4" t="s">
        <v>25</v>
      </c>
      <c r="C29" s="3">
        <v>1.402123</v>
      </c>
      <c r="D29" s="3">
        <v>0</v>
      </c>
      <c r="E29" s="3">
        <v>0</v>
      </c>
      <c r="F29" s="3">
        <v>0.137184</v>
      </c>
      <c r="G29" s="3">
        <f t="shared" si="0"/>
        <v>1.539307</v>
      </c>
    </row>
    <row r="30" spans="2:7" x14ac:dyDescent="0.25">
      <c r="B30" s="4" t="s">
        <v>26</v>
      </c>
      <c r="C30" s="3">
        <v>147.51760100000001</v>
      </c>
      <c r="D30" s="3">
        <v>20.308141000000003</v>
      </c>
      <c r="E30" s="3">
        <v>5.1664249999999994</v>
      </c>
      <c r="F30" s="3">
        <v>33.390117000000004</v>
      </c>
      <c r="G30" s="3">
        <f t="shared" si="0"/>
        <v>206.38228400000003</v>
      </c>
    </row>
    <row r="31" spans="2:7" x14ac:dyDescent="0.25">
      <c r="B31" s="4" t="s">
        <v>27</v>
      </c>
      <c r="C31" s="3">
        <v>3.6433689999999999</v>
      </c>
      <c r="D31" s="3">
        <v>0.15449499999999999</v>
      </c>
      <c r="E31" s="3">
        <v>3.3147000000000003E-2</v>
      </c>
      <c r="F31" s="3">
        <v>0.66174999999999995</v>
      </c>
      <c r="G31" s="3">
        <f t="shared" si="0"/>
        <v>4.4927609999999998</v>
      </c>
    </row>
    <row r="32" spans="2:7" x14ac:dyDescent="0.25">
      <c r="B32" s="4" t="s">
        <v>28</v>
      </c>
      <c r="C32" s="3">
        <v>0.78112000000000004</v>
      </c>
      <c r="D32" s="3">
        <v>0</v>
      </c>
      <c r="E32" s="3">
        <v>0</v>
      </c>
      <c r="F32" s="3">
        <v>0</v>
      </c>
      <c r="G32" s="3">
        <f t="shared" si="0"/>
        <v>0.78112000000000004</v>
      </c>
    </row>
    <row r="33" spans="2:7" x14ac:dyDescent="0.25">
      <c r="B33" s="4" t="s">
        <v>29</v>
      </c>
      <c r="C33" s="3">
        <v>2.1444329999999998</v>
      </c>
      <c r="D33" s="3">
        <v>0.23471700000000001</v>
      </c>
      <c r="E33" s="3">
        <v>4.4055999999999991E-2</v>
      </c>
      <c r="F33" s="3">
        <v>0.19611899999999999</v>
      </c>
      <c r="G33" s="3">
        <f t="shared" si="0"/>
        <v>2.6193249999999995</v>
      </c>
    </row>
    <row r="34" spans="2:7" x14ac:dyDescent="0.25">
      <c r="B34" s="4" t="s">
        <v>30</v>
      </c>
      <c r="C34" s="3">
        <v>3.6080000000000001E-2</v>
      </c>
      <c r="D34" s="3">
        <v>0</v>
      </c>
      <c r="E34" s="3">
        <v>0</v>
      </c>
      <c r="F34" s="3">
        <v>0</v>
      </c>
      <c r="G34" s="3">
        <f t="shared" si="0"/>
        <v>3.6080000000000001E-2</v>
      </c>
    </row>
    <row r="35" spans="2:7" x14ac:dyDescent="0.25">
      <c r="B35" s="4" t="s">
        <v>31</v>
      </c>
      <c r="C35" s="3">
        <v>0.09</v>
      </c>
      <c r="D35" s="3">
        <v>8.0499999999999999E-3</v>
      </c>
      <c r="E35" s="3">
        <v>7.5799999999999999E-4</v>
      </c>
      <c r="F35" s="3">
        <v>0</v>
      </c>
      <c r="G35" s="3">
        <f t="shared" si="0"/>
        <v>9.8807999999999993E-2</v>
      </c>
    </row>
    <row r="36" spans="2:7" x14ac:dyDescent="0.25">
      <c r="B36" s="4" t="s">
        <v>32</v>
      </c>
      <c r="C36" s="3">
        <v>9.401275</v>
      </c>
      <c r="D36" s="3">
        <v>0.78924499999999986</v>
      </c>
      <c r="E36" s="3">
        <v>0.55003400000000002</v>
      </c>
      <c r="F36" s="3">
        <v>10.635273000000002</v>
      </c>
      <c r="G36" s="3">
        <f t="shared" si="0"/>
        <v>21.375827000000001</v>
      </c>
    </row>
    <row r="37" spans="2:7" x14ac:dyDescent="0.25">
      <c r="B37" s="4" t="s">
        <v>33</v>
      </c>
      <c r="C37" s="3">
        <v>0.36060199999999998</v>
      </c>
      <c r="D37" s="3">
        <v>0</v>
      </c>
      <c r="E37" s="3">
        <v>0</v>
      </c>
      <c r="F37" s="3">
        <v>0</v>
      </c>
      <c r="G37" s="3">
        <f t="shared" si="0"/>
        <v>0.36060199999999998</v>
      </c>
    </row>
    <row r="38" spans="2:7" x14ac:dyDescent="0.25">
      <c r="B38" s="4" t="s">
        <v>34</v>
      </c>
      <c r="C38" s="3">
        <v>23.649380999999998</v>
      </c>
      <c r="D38" s="3">
        <v>0.63711000000000007</v>
      </c>
      <c r="E38" s="3">
        <v>0.21124599999999999</v>
      </c>
      <c r="F38" s="3">
        <v>8.5968899999999984</v>
      </c>
      <c r="G38" s="3">
        <f t="shared" si="0"/>
        <v>33.094626999999996</v>
      </c>
    </row>
    <row r="39" spans="2:7" x14ac:dyDescent="0.25">
      <c r="B39" s="4" t="s">
        <v>35</v>
      </c>
      <c r="C39" s="3">
        <v>14.295086999999999</v>
      </c>
      <c r="D39" s="3">
        <v>7.5851999999999989E-2</v>
      </c>
      <c r="E39" s="3">
        <v>9.3040999999999999E-2</v>
      </c>
      <c r="F39" s="3">
        <v>1.7417450000000003</v>
      </c>
      <c r="G39" s="3">
        <f t="shared" si="0"/>
        <v>16.205724999999997</v>
      </c>
    </row>
    <row r="40" spans="2:7" x14ac:dyDescent="0.25">
      <c r="B40" s="4" t="s">
        <v>36</v>
      </c>
      <c r="C40" s="3">
        <v>10.845948999999999</v>
      </c>
      <c r="D40" s="3">
        <v>1.3120780000000001</v>
      </c>
      <c r="E40" s="3">
        <v>0.13508700000000001</v>
      </c>
      <c r="F40" s="3">
        <v>5.2034500000000001</v>
      </c>
      <c r="G40" s="3">
        <f t="shared" si="0"/>
        <v>17.496563999999999</v>
      </c>
    </row>
    <row r="41" spans="2:7" x14ac:dyDescent="0.25">
      <c r="B41" s="4" t="s">
        <v>37</v>
      </c>
      <c r="C41" s="3">
        <v>0.37101099999999998</v>
      </c>
      <c r="D41" s="3">
        <v>1.701E-3</v>
      </c>
      <c r="E41" s="3">
        <v>0</v>
      </c>
      <c r="F41" s="3">
        <v>0.51145700000000005</v>
      </c>
      <c r="G41" s="3">
        <f t="shared" si="0"/>
        <v>0.88416899999999998</v>
      </c>
    </row>
    <row r="42" spans="2:7" x14ac:dyDescent="0.25">
      <c r="B42" s="4" t="s">
        <v>38</v>
      </c>
      <c r="C42" s="3">
        <v>3.4840749999999998</v>
      </c>
      <c r="D42" s="3">
        <v>1.5687280000000001</v>
      </c>
      <c r="E42" s="3">
        <v>0.34869500000000003</v>
      </c>
      <c r="F42" s="3">
        <v>0.58592100000000003</v>
      </c>
      <c r="G42" s="3">
        <f t="shared" si="0"/>
        <v>5.987419</v>
      </c>
    </row>
    <row r="43" spans="2:7" x14ac:dyDescent="0.25">
      <c r="B43" s="4" t="s">
        <v>45</v>
      </c>
      <c r="C43" s="3">
        <v>3.1220999999999999E-2</v>
      </c>
      <c r="D43" s="3"/>
      <c r="E43" s="3"/>
      <c r="F43" s="3"/>
      <c r="G43" s="3">
        <f t="shared" si="0"/>
        <v>3.1220999999999999E-2</v>
      </c>
    </row>
    <row r="44" spans="2:7" x14ac:dyDescent="0.25">
      <c r="B44" s="4" t="s">
        <v>39</v>
      </c>
      <c r="C44" s="3">
        <v>115.30053500000005</v>
      </c>
      <c r="D44" s="3">
        <v>12.373409000000001</v>
      </c>
      <c r="E44" s="3">
        <v>3.1768890000000001</v>
      </c>
      <c r="F44" s="3">
        <v>21.964155000000002</v>
      </c>
      <c r="G44" s="3">
        <f t="shared" si="0"/>
        <v>152.81498800000006</v>
      </c>
    </row>
    <row r="45" spans="2:7" x14ac:dyDescent="0.25">
      <c r="B45" s="4" t="s">
        <v>40</v>
      </c>
      <c r="C45" s="3">
        <v>6.1218450000000004</v>
      </c>
      <c r="D45" s="3">
        <v>0.172625</v>
      </c>
      <c r="E45" s="3">
        <v>0.11096</v>
      </c>
      <c r="F45" s="3">
        <v>36.989587999999998</v>
      </c>
      <c r="G45" s="3">
        <f t="shared" si="0"/>
        <v>43.395018</v>
      </c>
    </row>
    <row r="46" spans="2:7" x14ac:dyDescent="0.25">
      <c r="B46" s="4" t="s">
        <v>41</v>
      </c>
      <c r="C46" s="3">
        <v>1.134315</v>
      </c>
      <c r="D46" s="3">
        <v>1.7049999999999999E-3</v>
      </c>
      <c r="E46" s="3">
        <v>0</v>
      </c>
      <c r="F46" s="3">
        <v>0</v>
      </c>
      <c r="G46" s="3">
        <f t="shared" si="0"/>
        <v>1.13602</v>
      </c>
    </row>
    <row r="47" spans="2:7" x14ac:dyDescent="0.25">
      <c r="B47" s="4" t="s">
        <v>42</v>
      </c>
      <c r="C47" s="3">
        <v>3.0519400000000001</v>
      </c>
      <c r="D47" s="3">
        <v>0.42738500000000001</v>
      </c>
      <c r="E47" s="3">
        <v>7.5760999999999995E-2</v>
      </c>
      <c r="F47" s="3">
        <v>2.8283419999999997</v>
      </c>
      <c r="G47" s="3">
        <f t="shared" si="0"/>
        <v>6.3834280000000003</v>
      </c>
    </row>
    <row r="48" spans="2:7" x14ac:dyDescent="0.25">
      <c r="B48" s="4" t="s">
        <v>43</v>
      </c>
      <c r="C48" s="3">
        <v>2.3930520000000004</v>
      </c>
      <c r="D48" s="3">
        <v>2.8948000000000002E-2</v>
      </c>
      <c r="E48" s="3">
        <v>3.7599999999999999E-3</v>
      </c>
      <c r="F48" s="3">
        <v>9.0533000000000002E-2</v>
      </c>
      <c r="G48" s="3">
        <f t="shared" si="0"/>
        <v>2.516293000000001</v>
      </c>
    </row>
    <row r="49" spans="2:7" x14ac:dyDescent="0.25">
      <c r="B49" s="5" t="s">
        <v>44</v>
      </c>
      <c r="C49" s="6">
        <v>783.85735999999986</v>
      </c>
      <c r="D49" s="6">
        <v>96.110943000000006</v>
      </c>
      <c r="E49" s="6">
        <v>26.245099999999997</v>
      </c>
      <c r="F49" s="6">
        <v>386.72505899999993</v>
      </c>
      <c r="G49" s="6">
        <f t="shared" si="0"/>
        <v>1292.9384619999998</v>
      </c>
    </row>
    <row r="50" spans="2:7" ht="31.5" customHeight="1" x14ac:dyDescent="0.25">
      <c r="B50" s="8" t="s">
        <v>53</v>
      </c>
      <c r="C50" s="8"/>
      <c r="D50" s="8"/>
      <c r="E50" s="8"/>
      <c r="F50" s="8"/>
      <c r="G50" s="8"/>
    </row>
  </sheetData>
  <mergeCells count="2">
    <mergeCell ref="B50:G50"/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7251-8F42-4ADD-B6AC-61DA14D4F1EA}">
  <dimension ref="B2:G5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3" sqref="M13"/>
    </sheetView>
  </sheetViews>
  <sheetFormatPr defaultRowHeight="15" x14ac:dyDescent="0.25"/>
  <cols>
    <col min="1" max="1" width="3.7109375" customWidth="1"/>
    <col min="2" max="2" width="43.85546875" customWidth="1"/>
    <col min="3" max="3" width="20.85546875" customWidth="1"/>
    <col min="4" max="4" width="19" customWidth="1"/>
    <col min="5" max="6" width="19.5703125" customWidth="1"/>
    <col min="7" max="7" width="17.5703125" customWidth="1"/>
  </cols>
  <sheetData>
    <row r="2" spans="2:7" ht="21" x14ac:dyDescent="0.25">
      <c r="B2" s="9" t="s">
        <v>52</v>
      </c>
      <c r="C2" s="10"/>
      <c r="D2" s="10"/>
      <c r="E2" s="10"/>
      <c r="F2" s="10"/>
      <c r="G2" s="11"/>
    </row>
    <row r="3" spans="2:7" ht="30" x14ac:dyDescent="0.25">
      <c r="B3" s="12" t="s">
        <v>46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2:7" x14ac:dyDescent="0.25">
      <c r="B4" s="4" t="s">
        <v>0</v>
      </c>
      <c r="C4" s="3">
        <v>6.0167219999999997</v>
      </c>
      <c r="D4" s="3">
        <v>1.1157429999999999</v>
      </c>
      <c r="E4" s="3">
        <v>0.288136</v>
      </c>
      <c r="F4" s="3">
        <v>2.5904770000000004</v>
      </c>
      <c r="G4" s="3">
        <f t="shared" ref="G4:G49" si="0">SUM(C4:F4)</f>
        <v>10.011077999999999</v>
      </c>
    </row>
    <row r="5" spans="2:7" x14ac:dyDescent="0.25">
      <c r="B5" s="4" t="s">
        <v>1</v>
      </c>
      <c r="C5" s="3">
        <v>1.3454410000000001</v>
      </c>
      <c r="D5" s="3">
        <v>4.9897999999999998E-2</v>
      </c>
      <c r="E5" s="3">
        <v>1.6225E-2</v>
      </c>
      <c r="F5" s="3">
        <v>3.3773110000000002</v>
      </c>
      <c r="G5" s="3">
        <f t="shared" si="0"/>
        <v>4.788875</v>
      </c>
    </row>
    <row r="6" spans="2:7" x14ac:dyDescent="0.25">
      <c r="B6" s="4" t="s">
        <v>2</v>
      </c>
      <c r="C6" s="3">
        <v>0.36241699999999999</v>
      </c>
      <c r="D6" s="3">
        <v>1.1473789999999999</v>
      </c>
      <c r="E6" s="3">
        <v>0.61748100000000006</v>
      </c>
      <c r="F6" s="3">
        <v>33.167107999999999</v>
      </c>
      <c r="G6" s="3">
        <f t="shared" si="0"/>
        <v>35.294384999999998</v>
      </c>
    </row>
    <row r="7" spans="2:7" x14ac:dyDescent="0.25">
      <c r="B7" s="4" t="s">
        <v>3</v>
      </c>
      <c r="C7" s="3">
        <v>10.685179</v>
      </c>
      <c r="D7" s="3">
        <v>0.604931</v>
      </c>
      <c r="E7" s="3">
        <v>0.10374899999999999</v>
      </c>
      <c r="F7" s="3">
        <v>0.33126099999999997</v>
      </c>
      <c r="G7" s="3">
        <f t="shared" si="0"/>
        <v>11.72512</v>
      </c>
    </row>
    <row r="8" spans="2:7" x14ac:dyDescent="0.25">
      <c r="B8" s="4" t="s">
        <v>4</v>
      </c>
      <c r="C8" s="3">
        <v>0.245058</v>
      </c>
      <c r="D8" s="3">
        <v>3.6851000000000002E-2</v>
      </c>
      <c r="E8" s="3">
        <v>3.9269999999999999E-3</v>
      </c>
      <c r="F8" s="3">
        <v>0</v>
      </c>
      <c r="G8" s="3">
        <f t="shared" si="0"/>
        <v>0.28583600000000003</v>
      </c>
    </row>
    <row r="9" spans="2:7" x14ac:dyDescent="0.25">
      <c r="B9" s="4" t="s">
        <v>5</v>
      </c>
      <c r="C9" s="3">
        <v>0.49205100000000002</v>
      </c>
      <c r="D9" s="3">
        <v>0</v>
      </c>
      <c r="E9" s="3">
        <v>0</v>
      </c>
      <c r="F9" s="3">
        <v>0</v>
      </c>
      <c r="G9" s="3">
        <f t="shared" si="0"/>
        <v>0.49205100000000002</v>
      </c>
    </row>
    <row r="10" spans="2:7" ht="30" x14ac:dyDescent="0.25">
      <c r="B10" s="4" t="s">
        <v>6</v>
      </c>
      <c r="C10" s="3">
        <v>4.9634850000000004</v>
      </c>
      <c r="D10" s="3">
        <v>0.32449600000000001</v>
      </c>
      <c r="E10" s="3">
        <v>0.22275600000000001</v>
      </c>
      <c r="F10" s="3">
        <v>1.0729550000000001</v>
      </c>
      <c r="G10" s="3">
        <f t="shared" si="0"/>
        <v>6.583692000000001</v>
      </c>
    </row>
    <row r="11" spans="2:7" x14ac:dyDescent="0.25">
      <c r="B11" s="4" t="s">
        <v>7</v>
      </c>
      <c r="C11" s="3">
        <v>5.7382999999999997E-2</v>
      </c>
      <c r="D11" s="3">
        <v>0</v>
      </c>
      <c r="E11" s="3">
        <v>0</v>
      </c>
      <c r="F11" s="3">
        <v>0</v>
      </c>
      <c r="G11" s="3">
        <f t="shared" si="0"/>
        <v>5.7382999999999997E-2</v>
      </c>
    </row>
    <row r="12" spans="2:7" x14ac:dyDescent="0.25">
      <c r="B12" s="4" t="s">
        <v>8</v>
      </c>
      <c r="C12" s="3">
        <v>0.66699900000000001</v>
      </c>
      <c r="D12" s="3">
        <v>0.11944299999999999</v>
      </c>
      <c r="E12" s="3">
        <v>3.0695E-2</v>
      </c>
      <c r="F12" s="3">
        <v>3.873853</v>
      </c>
      <c r="G12" s="3">
        <f t="shared" si="0"/>
        <v>4.6909900000000002</v>
      </c>
    </row>
    <row r="13" spans="2:7" x14ac:dyDescent="0.25">
      <c r="B13" s="4" t="s">
        <v>9</v>
      </c>
      <c r="C13" s="3">
        <v>0.368091</v>
      </c>
      <c r="D13" s="3">
        <v>4.6314000000000001E-2</v>
      </c>
      <c r="E13" s="3">
        <v>5.2519999999999997E-2</v>
      </c>
      <c r="F13" s="3">
        <v>0.75968100000000005</v>
      </c>
      <c r="G13" s="3">
        <f t="shared" si="0"/>
        <v>1.2266060000000001</v>
      </c>
    </row>
    <row r="14" spans="2:7" x14ac:dyDescent="0.25">
      <c r="B14" s="4" t="s">
        <v>10</v>
      </c>
      <c r="C14" s="3">
        <v>0.92188099999999995</v>
      </c>
      <c r="D14" s="3">
        <v>0.13198299999999999</v>
      </c>
      <c r="E14" s="3">
        <v>2.0086E-2</v>
      </c>
      <c r="F14" s="3">
        <v>0</v>
      </c>
      <c r="G14" s="3">
        <f t="shared" si="0"/>
        <v>1.07395</v>
      </c>
    </row>
    <row r="15" spans="2:7" x14ac:dyDescent="0.25">
      <c r="B15" s="4" t="s">
        <v>11</v>
      </c>
      <c r="C15" s="3">
        <v>147.73312300000001</v>
      </c>
      <c r="D15" s="3">
        <v>13.764461000000001</v>
      </c>
      <c r="E15" s="3">
        <v>5.0807540000000007</v>
      </c>
      <c r="F15" s="3">
        <v>5.5747030000000004</v>
      </c>
      <c r="G15" s="3">
        <f t="shared" si="0"/>
        <v>172.15304100000003</v>
      </c>
    </row>
    <row r="16" spans="2:7" x14ac:dyDescent="0.25">
      <c r="B16" s="4" t="s">
        <v>12</v>
      </c>
      <c r="C16" s="3">
        <v>0.67910099999999995</v>
      </c>
      <c r="D16" s="3">
        <v>8.8811000000000001E-2</v>
      </c>
      <c r="E16" s="3">
        <v>3.4445999999999997E-2</v>
      </c>
      <c r="F16" s="3">
        <v>2.116422</v>
      </c>
      <c r="G16" s="3">
        <f t="shared" si="0"/>
        <v>2.9187799999999999</v>
      </c>
    </row>
    <row r="17" spans="2:7" x14ac:dyDescent="0.25">
      <c r="B17" s="4" t="s">
        <v>13</v>
      </c>
      <c r="C17" s="3">
        <v>153.53314799999998</v>
      </c>
      <c r="D17" s="3">
        <v>38.47743100000001</v>
      </c>
      <c r="E17" s="3">
        <v>7.2856859999999992</v>
      </c>
      <c r="F17" s="3">
        <v>177.50937599999997</v>
      </c>
      <c r="G17" s="3">
        <f t="shared" si="0"/>
        <v>376.80564099999998</v>
      </c>
    </row>
    <row r="18" spans="2:7" x14ac:dyDescent="0.25">
      <c r="B18" s="4" t="s">
        <v>14</v>
      </c>
      <c r="C18" s="3">
        <v>70.542938000000007</v>
      </c>
      <c r="D18" s="3">
        <v>3.622455</v>
      </c>
      <c r="E18" s="3">
        <v>1.5864139999999998</v>
      </c>
      <c r="F18" s="3">
        <v>27.995963999999997</v>
      </c>
      <c r="G18" s="3">
        <f t="shared" si="0"/>
        <v>103.74777100000001</v>
      </c>
    </row>
    <row r="19" spans="2:7" x14ac:dyDescent="0.25">
      <c r="B19" s="4" t="s">
        <v>15</v>
      </c>
      <c r="C19" s="3">
        <v>0.22814999999999999</v>
      </c>
      <c r="D19" s="3">
        <v>5.1000000000000004E-4</v>
      </c>
      <c r="E19" s="3">
        <v>0</v>
      </c>
      <c r="F19" s="3">
        <v>0</v>
      </c>
      <c r="G19" s="3">
        <f t="shared" si="0"/>
        <v>0.22866</v>
      </c>
    </row>
    <row r="20" spans="2:7" x14ac:dyDescent="0.25">
      <c r="B20" s="4" t="s">
        <v>16</v>
      </c>
      <c r="C20" s="3">
        <v>1.08158</v>
      </c>
      <c r="D20" s="3">
        <v>1.4880000000000001E-2</v>
      </c>
      <c r="E20" s="3">
        <v>0</v>
      </c>
      <c r="F20" s="3">
        <v>0</v>
      </c>
      <c r="G20" s="3">
        <f t="shared" si="0"/>
        <v>1.09646</v>
      </c>
    </row>
    <row r="21" spans="2:7" x14ac:dyDescent="0.25">
      <c r="B21" s="4" t="s">
        <v>17</v>
      </c>
      <c r="C21" s="3">
        <v>0.16736999999999999</v>
      </c>
      <c r="D21" s="3">
        <v>5.2287E-2</v>
      </c>
      <c r="E21" s="3">
        <v>9.0899999999999995E-2</v>
      </c>
      <c r="F21" s="3">
        <v>2.3538E-2</v>
      </c>
      <c r="G21" s="3">
        <f t="shared" si="0"/>
        <v>0.33409499999999998</v>
      </c>
    </row>
    <row r="22" spans="2:7" x14ac:dyDescent="0.25">
      <c r="B22" s="4" t="s">
        <v>18</v>
      </c>
      <c r="C22" s="3">
        <v>2.6779539999999997</v>
      </c>
      <c r="D22" s="3">
        <v>0.18207899999999999</v>
      </c>
      <c r="E22" s="3">
        <v>5.0929000000000002E-2</v>
      </c>
      <c r="F22" s="3">
        <v>0.20912899999999998</v>
      </c>
      <c r="G22" s="3">
        <f t="shared" si="0"/>
        <v>3.1200909999999995</v>
      </c>
    </row>
    <row r="23" spans="2:7" x14ac:dyDescent="0.25">
      <c r="B23" s="4" t="s">
        <v>19</v>
      </c>
      <c r="C23" s="3">
        <v>22.972553000000001</v>
      </c>
      <c r="D23" s="3">
        <v>1.9635990000000001</v>
      </c>
      <c r="E23" s="3">
        <v>0.82217299999999993</v>
      </c>
      <c r="F23" s="3">
        <v>11.676306000000002</v>
      </c>
      <c r="G23" s="3">
        <f t="shared" si="0"/>
        <v>37.434631000000003</v>
      </c>
    </row>
    <row r="24" spans="2:7" x14ac:dyDescent="0.25">
      <c r="B24" s="4" t="s">
        <v>20</v>
      </c>
      <c r="C24" s="3">
        <v>7.1371600000000006</v>
      </c>
      <c r="D24" s="3">
        <v>0.32549000000000006</v>
      </c>
      <c r="E24" s="3">
        <v>0.10246899999999999</v>
      </c>
      <c r="F24" s="3">
        <v>1.0789550000000001</v>
      </c>
      <c r="G24" s="3">
        <f t="shared" si="0"/>
        <v>8.6440740000000016</v>
      </c>
    </row>
    <row r="25" spans="2:7" x14ac:dyDescent="0.25">
      <c r="B25" s="4" t="s">
        <v>21</v>
      </c>
      <c r="C25" s="3">
        <v>0.75748099999999996</v>
      </c>
      <c r="D25" s="3">
        <v>2.3862999999999999E-2</v>
      </c>
      <c r="E25" s="3">
        <v>0</v>
      </c>
      <c r="F25" s="3">
        <v>0</v>
      </c>
      <c r="G25" s="3">
        <f t="shared" si="0"/>
        <v>0.78134399999999993</v>
      </c>
    </row>
    <row r="26" spans="2:7" x14ac:dyDescent="0.25">
      <c r="B26" s="4" t="s">
        <v>22</v>
      </c>
      <c r="C26" s="3">
        <v>14.459232</v>
      </c>
      <c r="D26" s="3">
        <v>1.7213249999999998</v>
      </c>
      <c r="E26" s="3">
        <v>0.458123</v>
      </c>
      <c r="F26" s="3">
        <v>6.2876119999999993</v>
      </c>
      <c r="G26" s="3">
        <f t="shared" si="0"/>
        <v>22.926292</v>
      </c>
    </row>
    <row r="27" spans="2:7" x14ac:dyDescent="0.25">
      <c r="B27" s="4" t="s">
        <v>23</v>
      </c>
      <c r="C27" s="3">
        <v>2.0906000000000001E-2</v>
      </c>
      <c r="D27" s="3">
        <v>0</v>
      </c>
      <c r="E27" s="3">
        <v>0</v>
      </c>
      <c r="F27" s="3">
        <v>0</v>
      </c>
      <c r="G27" s="3">
        <f t="shared" si="0"/>
        <v>2.0906000000000001E-2</v>
      </c>
    </row>
    <row r="28" spans="2:7" x14ac:dyDescent="0.25">
      <c r="B28" s="4" t="s">
        <v>24</v>
      </c>
      <c r="C28" s="3">
        <v>1.4992450000000002</v>
      </c>
      <c r="D28" s="3">
        <v>1.1542999999999999E-2</v>
      </c>
      <c r="E28" s="3">
        <v>0</v>
      </c>
      <c r="F28" s="3">
        <v>0</v>
      </c>
      <c r="G28" s="3">
        <f t="shared" si="0"/>
        <v>1.5107880000000002</v>
      </c>
    </row>
    <row r="29" spans="2:7" x14ac:dyDescent="0.25">
      <c r="B29" s="4" t="s">
        <v>25</v>
      </c>
      <c r="C29" s="3">
        <v>1.2756670000000001</v>
      </c>
      <c r="D29" s="3">
        <v>0</v>
      </c>
      <c r="E29" s="3">
        <v>0</v>
      </c>
      <c r="F29" s="3">
        <v>0.160583</v>
      </c>
      <c r="G29" s="3">
        <f t="shared" si="0"/>
        <v>1.43625</v>
      </c>
    </row>
    <row r="30" spans="2:7" x14ac:dyDescent="0.25">
      <c r="B30" s="4" t="s">
        <v>26</v>
      </c>
      <c r="C30" s="3">
        <v>154.76085499999996</v>
      </c>
      <c r="D30" s="3">
        <v>20.889287000000003</v>
      </c>
      <c r="E30" s="3">
        <v>5.2991589999999995</v>
      </c>
      <c r="F30" s="3">
        <v>34.270659999999999</v>
      </c>
      <c r="G30" s="3">
        <f t="shared" si="0"/>
        <v>215.21996099999996</v>
      </c>
    </row>
    <row r="31" spans="2:7" x14ac:dyDescent="0.25">
      <c r="B31" s="4" t="s">
        <v>27</v>
      </c>
      <c r="C31" s="3">
        <v>3.5808520000000001</v>
      </c>
      <c r="D31" s="3">
        <v>0.153416</v>
      </c>
      <c r="E31" s="3">
        <v>2.8157999999999999E-2</v>
      </c>
      <c r="F31" s="3">
        <v>0.73339900000000002</v>
      </c>
      <c r="G31" s="3">
        <f t="shared" si="0"/>
        <v>4.495825</v>
      </c>
    </row>
    <row r="32" spans="2:7" x14ac:dyDescent="0.25">
      <c r="B32" s="4" t="s">
        <v>28</v>
      </c>
      <c r="C32" s="3">
        <v>0.65172099999999999</v>
      </c>
      <c r="D32" s="3">
        <v>0</v>
      </c>
      <c r="E32" s="3">
        <v>0</v>
      </c>
      <c r="F32" s="3">
        <v>0</v>
      </c>
      <c r="G32" s="3">
        <f t="shared" si="0"/>
        <v>0.65172099999999999</v>
      </c>
    </row>
    <row r="33" spans="2:7" x14ac:dyDescent="0.25">
      <c r="B33" s="4" t="s">
        <v>29</v>
      </c>
      <c r="C33" s="3">
        <v>2.0147770000000005</v>
      </c>
      <c r="D33" s="3">
        <v>0.21020900000000001</v>
      </c>
      <c r="E33" s="3">
        <v>3.8926000000000002E-2</v>
      </c>
      <c r="F33" s="3">
        <v>0.16142600000000001</v>
      </c>
      <c r="G33" s="3">
        <f t="shared" si="0"/>
        <v>2.4253380000000004</v>
      </c>
    </row>
    <row r="34" spans="2:7" x14ac:dyDescent="0.25">
      <c r="B34" s="4" t="s">
        <v>30</v>
      </c>
      <c r="C34" s="3">
        <v>3.8184000000000003E-2</v>
      </c>
      <c r="D34" s="3">
        <v>0</v>
      </c>
      <c r="E34" s="3">
        <v>0</v>
      </c>
      <c r="F34" s="3">
        <v>0</v>
      </c>
      <c r="G34" s="3">
        <f t="shared" si="0"/>
        <v>3.8184000000000003E-2</v>
      </c>
    </row>
    <row r="35" spans="2:7" x14ac:dyDescent="0.25">
      <c r="B35" s="4" t="s">
        <v>31</v>
      </c>
      <c r="C35" s="3">
        <v>0.185497</v>
      </c>
      <c r="D35" s="3">
        <v>6.9999999999999999E-6</v>
      </c>
      <c r="E35" s="3">
        <v>5.5800000000000001E-4</v>
      </c>
      <c r="F35" s="3">
        <v>0</v>
      </c>
      <c r="G35" s="3">
        <f t="shared" si="0"/>
        <v>0.18606200000000001</v>
      </c>
    </row>
    <row r="36" spans="2:7" x14ac:dyDescent="0.25">
      <c r="B36" s="4" t="s">
        <v>32</v>
      </c>
      <c r="C36" s="3">
        <v>9.3538920000000019</v>
      </c>
      <c r="D36" s="3">
        <v>0.97991799999999996</v>
      </c>
      <c r="E36" s="3">
        <v>0.51264100000000001</v>
      </c>
      <c r="F36" s="3">
        <v>11.535139000000001</v>
      </c>
      <c r="G36" s="3">
        <f t="shared" si="0"/>
        <v>22.381590000000003</v>
      </c>
    </row>
    <row r="37" spans="2:7" x14ac:dyDescent="0.25">
      <c r="B37" s="4" t="s">
        <v>33</v>
      </c>
      <c r="C37" s="3">
        <v>0.32833299999999999</v>
      </c>
      <c r="D37" s="3">
        <v>0</v>
      </c>
      <c r="E37" s="3">
        <v>0</v>
      </c>
      <c r="F37" s="3">
        <v>0</v>
      </c>
      <c r="G37" s="3">
        <f t="shared" si="0"/>
        <v>0.32833299999999999</v>
      </c>
    </row>
    <row r="38" spans="2:7" x14ac:dyDescent="0.25">
      <c r="B38" s="4" t="s">
        <v>34</v>
      </c>
      <c r="C38" s="3">
        <v>21.507046999999996</v>
      </c>
      <c r="D38" s="3">
        <v>0.73721499999999995</v>
      </c>
      <c r="E38" s="3">
        <v>0.20800399999999999</v>
      </c>
      <c r="F38" s="3">
        <v>8.5180119999999988</v>
      </c>
      <c r="G38" s="3">
        <f t="shared" si="0"/>
        <v>30.970277999999993</v>
      </c>
    </row>
    <row r="39" spans="2:7" x14ac:dyDescent="0.25">
      <c r="B39" s="4" t="s">
        <v>35</v>
      </c>
      <c r="C39" s="3">
        <v>13.971690999999998</v>
      </c>
      <c r="D39" s="3">
        <v>7.1677999999999992E-2</v>
      </c>
      <c r="E39" s="3">
        <v>0.109624</v>
      </c>
      <c r="F39" s="3">
        <v>1.582802</v>
      </c>
      <c r="G39" s="3">
        <f t="shared" si="0"/>
        <v>15.735795</v>
      </c>
    </row>
    <row r="40" spans="2:7" x14ac:dyDescent="0.25">
      <c r="B40" s="4" t="s">
        <v>36</v>
      </c>
      <c r="C40" s="3">
        <v>10.833995000000002</v>
      </c>
      <c r="D40" s="3">
        <v>1.38191</v>
      </c>
      <c r="E40" s="3">
        <v>0.13491899999999998</v>
      </c>
      <c r="F40" s="3">
        <v>5.2880710000000004</v>
      </c>
      <c r="G40" s="3">
        <f t="shared" si="0"/>
        <v>17.638895000000002</v>
      </c>
    </row>
    <row r="41" spans="2:7" x14ac:dyDescent="0.25">
      <c r="B41" s="4" t="s">
        <v>37</v>
      </c>
      <c r="C41" s="3">
        <v>0.33821699999999999</v>
      </c>
      <c r="D41" s="3">
        <v>1.758E-3</v>
      </c>
      <c r="E41" s="3">
        <v>0</v>
      </c>
      <c r="F41" s="3">
        <v>0.258606</v>
      </c>
      <c r="G41" s="3">
        <f t="shared" si="0"/>
        <v>0.59858100000000003</v>
      </c>
    </row>
    <row r="42" spans="2:7" x14ac:dyDescent="0.25">
      <c r="B42" s="4" t="s">
        <v>38</v>
      </c>
      <c r="C42" s="3">
        <v>3.4351069999999999</v>
      </c>
      <c r="D42" s="3">
        <v>1.6271079999999998</v>
      </c>
      <c r="E42" s="3">
        <v>0.38581700000000002</v>
      </c>
      <c r="F42" s="3">
        <v>0.40689199999999998</v>
      </c>
      <c r="G42" s="3">
        <f t="shared" si="0"/>
        <v>5.8549240000000005</v>
      </c>
    </row>
    <row r="43" spans="2:7" x14ac:dyDescent="0.25">
      <c r="B43" s="2" t="s">
        <v>45</v>
      </c>
      <c r="C43" s="3">
        <v>3.202E-2</v>
      </c>
      <c r="D43" s="3"/>
      <c r="E43" s="3"/>
      <c r="F43" s="3"/>
      <c r="G43" s="3">
        <f t="shared" si="0"/>
        <v>3.202E-2</v>
      </c>
    </row>
    <row r="44" spans="2:7" x14ac:dyDescent="0.25">
      <c r="B44" s="4" t="s">
        <v>39</v>
      </c>
      <c r="C44" s="3">
        <v>111.69388900000001</v>
      </c>
      <c r="D44" s="3">
        <v>13.569119000000001</v>
      </c>
      <c r="E44" s="3">
        <v>3.1682220000000005</v>
      </c>
      <c r="F44" s="3">
        <v>24.612546000000002</v>
      </c>
      <c r="G44" s="3">
        <f t="shared" si="0"/>
        <v>153.04377600000004</v>
      </c>
    </row>
    <row r="45" spans="2:7" x14ac:dyDescent="0.25">
      <c r="B45" s="4" t="s">
        <v>40</v>
      </c>
      <c r="C45" s="3">
        <v>5.2408599999999996</v>
      </c>
      <c r="D45" s="3">
        <v>6.2451E-2</v>
      </c>
      <c r="E45" s="3">
        <v>0.11078099999999999</v>
      </c>
      <c r="F45" s="3">
        <v>41.356819000000002</v>
      </c>
      <c r="G45" s="3">
        <f t="shared" si="0"/>
        <v>46.770910999999998</v>
      </c>
    </row>
    <row r="46" spans="2:7" x14ac:dyDescent="0.25">
      <c r="B46" s="4" t="s">
        <v>41</v>
      </c>
      <c r="C46" s="3">
        <v>0.96780500000000003</v>
      </c>
      <c r="D46" s="3">
        <v>3.3739999999999998E-3</v>
      </c>
      <c r="E46" s="3">
        <v>0</v>
      </c>
      <c r="F46" s="3">
        <v>0</v>
      </c>
      <c r="G46" s="3">
        <f t="shared" si="0"/>
        <v>0.97117900000000001</v>
      </c>
    </row>
    <row r="47" spans="2:7" x14ac:dyDescent="0.25">
      <c r="B47" s="4" t="s">
        <v>42</v>
      </c>
      <c r="C47" s="3">
        <v>3.0271650000000001</v>
      </c>
      <c r="D47" s="3">
        <v>0.39975099999999997</v>
      </c>
      <c r="E47" s="3">
        <v>8.029E-2</v>
      </c>
      <c r="F47" s="3">
        <v>2.9161820000000001</v>
      </c>
      <c r="G47" s="3">
        <f t="shared" si="0"/>
        <v>6.423388000000001</v>
      </c>
    </row>
    <row r="48" spans="2:7" x14ac:dyDescent="0.25">
      <c r="B48" s="4" t="s">
        <v>43</v>
      </c>
      <c r="C48" s="3">
        <v>2.3325050000000003</v>
      </c>
      <c r="D48" s="3">
        <v>2.7814000000000002E-2</v>
      </c>
      <c r="E48" s="3">
        <v>3.0500000000000002E-3</v>
      </c>
      <c r="F48" s="3">
        <v>0.110994</v>
      </c>
      <c r="G48" s="3">
        <f t="shared" si="0"/>
        <v>2.4743629999999999</v>
      </c>
    </row>
    <row r="49" spans="2:7" x14ac:dyDescent="0.25">
      <c r="B49" s="5" t="s">
        <v>44</v>
      </c>
      <c r="C49" s="7">
        <v>795.18472699999973</v>
      </c>
      <c r="D49" s="7">
        <v>103.94078700000001</v>
      </c>
      <c r="E49" s="7">
        <v>26.947618000000002</v>
      </c>
      <c r="F49" s="7">
        <v>409.55678200000006</v>
      </c>
      <c r="G49" s="7">
        <f t="shared" si="0"/>
        <v>1335.6299139999999</v>
      </c>
    </row>
    <row r="50" spans="2:7" ht="36.75" customHeight="1" x14ac:dyDescent="0.25">
      <c r="B50" s="8" t="s">
        <v>53</v>
      </c>
      <c r="C50" s="8"/>
      <c r="D50" s="8"/>
      <c r="E50" s="8"/>
      <c r="F50" s="8"/>
      <c r="G50" s="8"/>
    </row>
  </sheetData>
  <mergeCells count="2">
    <mergeCell ref="B2:G2"/>
    <mergeCell ref="B50:G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Nov'24</vt:lpstr>
      <vt:lpstr>Oct'24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Lokesh Mehta</dc:creator>
  <cp:lastModifiedBy>Bharti Chamoli</cp:lastModifiedBy>
  <dcterms:created xsi:type="dcterms:W3CDTF">2024-12-27T08:15:21Z</dcterms:created>
  <dcterms:modified xsi:type="dcterms:W3CDTF">2024-12-30T06:24:13Z</dcterms:modified>
</cp:coreProperties>
</file>